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15600" windowHeight="10485"/>
  </bookViews>
  <sheets>
    <sheet name="EAI" sheetId="4" r:id="rId1"/>
  </sheets>
  <definedNames>
    <definedName name="_xlnm._FilterDatabase" localSheetId="0" hidden="1">EAI!#REF!</definedName>
    <definedName name="_xlnm.Print_Area" localSheetId="0">EAI!$A$1:$G$59</definedName>
  </definedNames>
  <calcPr calcId="152511"/>
  <fileRecoveryPr autoRecover="0"/>
</workbook>
</file>

<file path=xl/calcChain.xml><?xml version="1.0" encoding="utf-8"?>
<calcChain xmlns="http://schemas.openxmlformats.org/spreadsheetml/2006/main">
  <c r="G6" i="4" l="1"/>
  <c r="G7" i="4"/>
  <c r="G8" i="4"/>
  <c r="G9" i="4"/>
  <c r="G10" i="4"/>
  <c r="G11" i="4"/>
  <c r="G12" i="4"/>
  <c r="G13" i="4"/>
  <c r="G5" i="4"/>
  <c r="G4" i="4"/>
  <c r="G36" i="4"/>
  <c r="G31" i="4"/>
  <c r="G29" i="4" s="1"/>
  <c r="G32" i="4"/>
  <c r="G33" i="4"/>
  <c r="G30" i="4"/>
  <c r="G35" i="4"/>
  <c r="G21" i="4"/>
  <c r="G22" i="4"/>
  <c r="G23" i="4"/>
  <c r="G24" i="4"/>
  <c r="G25" i="4"/>
  <c r="G26" i="4"/>
  <c r="G27" i="4"/>
  <c r="G19" i="4"/>
  <c r="G20" i="4"/>
  <c r="C38" i="4"/>
  <c r="D38" i="4"/>
  <c r="E38" i="4"/>
  <c r="F38" i="4"/>
  <c r="C35" i="4"/>
  <c r="D35" i="4"/>
  <c r="E35" i="4"/>
  <c r="F35" i="4"/>
  <c r="B35" i="4"/>
  <c r="B38" i="4"/>
  <c r="C29" i="4"/>
  <c r="D29" i="4"/>
  <c r="E29" i="4"/>
  <c r="F29" i="4"/>
  <c r="B29" i="4"/>
  <c r="C19" i="4"/>
  <c r="D19" i="4"/>
  <c r="E19" i="4"/>
  <c r="F19" i="4"/>
  <c r="B19" i="4"/>
  <c r="C15" i="4"/>
  <c r="D15" i="4"/>
  <c r="E15" i="4"/>
  <c r="F15" i="4"/>
  <c r="B15" i="4"/>
  <c r="G15" i="4" l="1"/>
  <c r="G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<sst xmlns="http://schemas.openxmlformats.org/spreadsheetml/2006/main" count="50" uniqueCount="29">
  <si>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</si>
  <si>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</si>
  <si>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</si>
  <si>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</si>
  <si>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</si>
  <si>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</si>
  <si>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</si>
  <si>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</si>
  <si>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</si>
  <si>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</si>
  <si>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</si>
  <si>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</si>
  <si>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</si>
  <si>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</si>
  <si>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</si>
  <si>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</si>
  <si>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</si>
  <si>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</si>
  <si>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</si>
  <si>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</si>
  <si>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</si>
  <si>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</si>
  <si>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</si>
  <si>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</si>
  <si>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</si>
  <si>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</si>
  <si>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</si>
  <si>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</si>
  <si>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Junta Municipal de Agua Potable y Alcantarillado de Acámbaro,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</si>
</sst>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7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6" xfId="8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1" xfId="8" applyFont="1" applyBorder="1" applyAlignment="1">
      <alignment horizontal="left" vertical="top"/>
    </xf>
    <xf numFmtId="0" fontId="9" fillId="0" borderId="1" xfId="8" applyFont="1" applyBorder="1" applyAlignment="1">
      <alignment vertical="top"/>
    </xf>
    <xf numFmtId="0" fontId="9" fillId="2" borderId="7" xfId="8" applyFont="1" applyFill="1" applyBorder="1" applyAlignment="1">
      <alignment horizontal="center" vertical="center"/>
    </xf>
    <xf numFmtId="0" fontId="9" fillId="0" borderId="1" xfId="8" applyFont="1" applyBorder="1" applyAlignment="1">
      <alignment horizontal="left" vertical="top" wrapText="1"/>
    </xf>
    <xf numFmtId="0" fontId="9" fillId="2" borderId="8" xfId="8" applyFont="1" applyFill="1" applyBorder="1" applyAlignment="1">
      <alignment horizontal="center" vertical="center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3" fontId="9" fillId="0" borderId="8" xfId="8" applyNumberFormat="1" applyFont="1" applyBorder="1" applyAlignment="1" applyProtection="1">
      <alignment vertical="top"/>
      <protection locked="0"/>
    </xf>
    <xf numFmtId="3" fontId="9" fillId="0" borderId="7" xfId="8" applyNumberFormat="1" applyFont="1" applyBorder="1" applyAlignment="1" applyProtection="1">
      <alignment vertical="top"/>
      <protection locked="0"/>
    </xf>
    <xf numFmtId="3" fontId="9" fillId="0" borderId="2" xfId="8" applyNumberFormat="1" applyFont="1" applyBorder="1" applyAlignment="1" applyProtection="1">
      <alignment vertical="top"/>
      <protection locked="0"/>
    </xf>
    <xf numFmtId="3" fontId="4" fillId="0" borderId="7" xfId="23" applyNumberFormat="1" applyFont="1" applyBorder="1" applyAlignment="1" applyProtection="1">
      <alignment vertical="top"/>
      <protection locked="0"/>
    </xf>
    <xf numFmtId="3" fontId="4" fillId="0" borderId="9" xfId="23" applyNumberFormat="1" applyFont="1" applyBorder="1" applyAlignment="1" applyProtection="1">
      <alignment vertical="top"/>
      <protection locked="0"/>
    </xf>
    <xf numFmtId="0" fontId="9" fillId="0" borderId="8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9" fillId="0" borderId="9" xfId="8" applyNumberFormat="1" applyFont="1" applyBorder="1" applyAlignment="1" applyProtection="1">
      <alignment vertical="top"/>
      <protection locked="0"/>
    </xf>
    <xf numFmtId="3" fontId="8" fillId="0" borderId="9" xfId="23" applyNumberFormat="1" applyFont="1" applyBorder="1" applyAlignment="1" applyProtection="1">
      <alignment vertical="top"/>
      <protection locked="0"/>
    </xf>
    <xf numFmtId="3" fontId="9" fillId="0" borderId="9" xfId="23" applyNumberFormat="1" applyFont="1" applyBorder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3" xfId="23" applyFont="1" applyFill="1" applyBorder="1" applyAlignment="1" applyProtection="1">
      <alignment horizontal="center" vertical="center" wrapText="1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0" fontId="4" fillId="0" borderId="1" xfId="8" applyFont="1" applyBorder="1" applyAlignment="1" applyProtection="1">
      <alignment horizontal="left" vertical="top" wrapText="1" indent="1"/>
      <protection locked="0"/>
    </xf>
    <xf numFmtId="0" fontId="8" fillId="0" borderId="1" xfId="8" applyFont="1" applyBorder="1" applyAlignment="1" applyProtection="1">
      <alignment horizontal="left" vertical="top" wrapText="1" indent="1"/>
      <protection locked="0"/>
    </xf>
    <xf numFmtId="0" fontId="8" fillId="0" borderId="1" xfId="8" applyFont="1" applyBorder="1" applyAlignment="1">
      <alignment horizontal="left" vertical="top" wrapText="1" indent="1"/>
    </xf>
    <xf numFmtId="0" fontId="4" fillId="0" borderId="1" xfId="8" applyFont="1" applyBorder="1" applyAlignment="1" applyProtection="1">
      <alignment vertical="top"/>
      <protection locked="0"/>
    </xf>
    <xf numFmtId="0" fontId="9" fillId="0" borderId="3" xfId="8" applyFont="1" applyBorder="1" applyAlignment="1" applyProtection="1">
      <alignment horizontal="left" vertical="top" indent="3"/>
      <protection locked="0"/>
    </xf>
    <xf numFmtId="0" fontId="8" fillId="0" borderId="1" xfId="8" applyFont="1" applyBorder="1" applyAlignment="1">
      <alignment horizontal="left" vertical="top" wrapText="1"/>
    </xf>
    <xf numFmtId="0" fontId="8" fillId="0" borderId="11" xfId="8" applyFont="1" applyBorder="1" applyAlignment="1">
      <alignment horizontal="left" vertical="top" wrapText="1" indent="1"/>
    </xf>
    <xf numFmtId="4" fontId="9" fillId="0" borderId="8" xfId="8" applyNumberFormat="1" applyFont="1" applyBorder="1" applyAlignment="1" applyProtection="1">
      <alignment vertical="top"/>
      <protection locked="0"/>
    </xf>
    <xf numFmtId="0" fontId="9" fillId="0" borderId="2" xfId="8" applyFont="1" applyBorder="1" applyAlignment="1">
      <alignment horizontal="center" vertical="top" wrapText="1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49</xdr:row>
      <xdr:rowOff>95250</xdr:rowOff>
    </xdr:from>
    <xdr:to>
      <xdr:col>0</xdr:col>
      <xdr:colOff>3246228</xdr:colOff>
      <xdr:row>58</xdr:row>
      <xdr:rowOff>85724</xdr:rowOff>
    </xdr:to>
    <xdr:sp macro="" textlink="">
      <xdr:nvSpPr>
        <xdr:cNvPr id="2" name="CuadroTexto 1"/>
        <xdr:cNvSpPr txBox="1"/>
      </xdr:nvSpPr>
      <xdr:spPr>
        <a:xfrm>
          <a:off x="904875" y="89725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800100</xdr:colOff>
      <xdr:row>50</xdr:row>
      <xdr:rowOff>9525</xdr:rowOff>
    </xdr:from>
    <xdr:to>
      <xdr:col>6</xdr:col>
      <xdr:colOff>638175</xdr:colOff>
      <xdr:row>58</xdr:row>
      <xdr:rowOff>73684</xdr:rowOff>
    </xdr:to>
    <xdr:sp macro="" textlink="">
      <xdr:nvSpPr>
        <xdr:cNvPr id="3" name="CuadroTexto 2"/>
        <xdr:cNvSpPr txBox="1"/>
      </xdr:nvSpPr>
      <xdr:spPr>
        <a:xfrm>
          <a:off x="6524625" y="9029700"/>
          <a:ext cx="29527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abSelected="1" topLeftCell="A20" zoomScaleNormal="100" workbookViewId="0">
      <selection activeCell="A38" sqref="A38"/>
    </sheetView>
  </sheetViews>
  <sheetFormatPr baseColWidth="10" defaultColWidth="12" defaultRowHeight="11.25" x14ac:dyDescent="0.2"/>
  <cols>
    <col min="1" max="1" width="59" style="2" customWidth="1"/>
    <col min="2" max="2" width="15.33203125" style="2" customWidth="1"/>
    <col min="3" max="3" width="16.33203125" style="2" customWidth="1"/>
    <col min="4" max="4" width="14.1640625" style="2" customWidth="1"/>
    <col min="5" max="5" width="14.83203125" style="2" customWidth="1"/>
    <col min="6" max="6" width="15" style="2" customWidth="1"/>
    <col min="7" max="7" width="14.83203125" style="2" customWidth="1"/>
    <col min="8" max="16384" width="12" style="2"/>
  </cols>
  <sheetData>
    <row r="1" spans="1:7" ht="45" customHeight="1" x14ac:dyDescent="0.2">
      <c r="A1" s="38" t="s">
        <v>28</v>
      </c>
      <c r="B1" s="39"/>
      <c r="C1" s="39"/>
      <c r="D1" s="39"/>
      <c r="E1" s="39"/>
      <c r="F1" s="39"/>
      <c r="G1" s="40"/>
    </row>
    <row r="2" spans="1:7" s="3" customFormat="1" x14ac:dyDescent="0.2">
      <c r="A2" s="18"/>
      <c r="B2" s="35" t="s">
        <v>22</v>
      </c>
      <c r="C2" s="36"/>
      <c r="D2" s="36"/>
      <c r="E2" s="36"/>
      <c r="F2" s="37"/>
      <c r="G2" s="33" t="s">
        <v>4</v>
      </c>
    </row>
    <row r="3" spans="1:7" s="1" customFormat="1" ht="24.95" customHeight="1" x14ac:dyDescent="0.2">
      <c r="A3" s="2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4"/>
    </row>
    <row r="4" spans="1:7" x14ac:dyDescent="0.2">
      <c r="A4" s="47" t="s">
        <v>5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8">
        <f>+F4-B4</f>
        <v>0</v>
      </c>
    </row>
    <row r="5" spans="1:7" x14ac:dyDescent="0.2">
      <c r="A5" s="48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9">
        <f>+F5-B5</f>
        <v>0</v>
      </c>
    </row>
    <row r="6" spans="1:7" x14ac:dyDescent="0.2">
      <c r="A6" s="47" t="s">
        <v>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9">
        <f t="shared" ref="G6:G13" si="0">+F6-B6</f>
        <v>0</v>
      </c>
    </row>
    <row r="7" spans="1:7" x14ac:dyDescent="0.2">
      <c r="A7" s="47" t="s">
        <v>8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9">
        <f t="shared" si="0"/>
        <v>0</v>
      </c>
    </row>
    <row r="8" spans="1:7" x14ac:dyDescent="0.2">
      <c r="A8" s="49" t="s">
        <v>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9">
        <f t="shared" si="0"/>
        <v>0</v>
      </c>
    </row>
    <row r="9" spans="1:7" x14ac:dyDescent="0.2">
      <c r="A9" s="48" t="s">
        <v>10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9">
        <f t="shared" si="0"/>
        <v>0</v>
      </c>
    </row>
    <row r="10" spans="1:7" x14ac:dyDescent="0.2">
      <c r="A10" s="47" t="s">
        <v>11</v>
      </c>
      <c r="B10" s="27">
        <v>64020193</v>
      </c>
      <c r="C10" s="27">
        <v>0</v>
      </c>
      <c r="D10" s="27">
        <v>64020193</v>
      </c>
      <c r="E10" s="27">
        <v>54831821.030000001</v>
      </c>
      <c r="F10" s="27">
        <v>54831821.030000001</v>
      </c>
      <c r="G10" s="9">
        <f t="shared" si="0"/>
        <v>-9188371.9699999988</v>
      </c>
    </row>
    <row r="11" spans="1:7" ht="22.5" x14ac:dyDescent="0.2">
      <c r="A11" s="47" t="s">
        <v>18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9">
        <f t="shared" si="0"/>
        <v>0</v>
      </c>
    </row>
    <row r="12" spans="1:7" ht="22.5" x14ac:dyDescent="0.2">
      <c r="A12" s="47" t="s">
        <v>12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9">
        <f t="shared" si="0"/>
        <v>0</v>
      </c>
    </row>
    <row r="13" spans="1:7" x14ac:dyDescent="0.2">
      <c r="A13" s="47" t="s">
        <v>13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9">
        <f t="shared" si="0"/>
        <v>0</v>
      </c>
    </row>
    <row r="14" spans="1:7" x14ac:dyDescent="0.2">
      <c r="A14" s="50"/>
      <c r="B14" s="7"/>
      <c r="C14" s="7"/>
      <c r="D14" s="7"/>
      <c r="E14" s="7"/>
      <c r="F14" s="7"/>
      <c r="G14" s="7"/>
    </row>
    <row r="15" spans="1:7" x14ac:dyDescent="0.2">
      <c r="A15" s="51" t="s">
        <v>14</v>
      </c>
      <c r="B15" s="25">
        <f>SUM(B4:B14)</f>
        <v>64020193</v>
      </c>
      <c r="C15" s="25">
        <f t="shared" ref="C15:F15" si="1">SUM(C4:C14)</f>
        <v>0</v>
      </c>
      <c r="D15" s="25">
        <f t="shared" si="1"/>
        <v>64020193</v>
      </c>
      <c r="E15" s="25">
        <f t="shared" si="1"/>
        <v>54831821.030000001</v>
      </c>
      <c r="F15" s="25">
        <f t="shared" si="1"/>
        <v>54831821.030000001</v>
      </c>
      <c r="G15" s="24">
        <f>SUM(G4:G13)</f>
        <v>-9188371.9699999988</v>
      </c>
    </row>
    <row r="16" spans="1:7" x14ac:dyDescent="0.2">
      <c r="A16" s="42"/>
      <c r="B16" s="43"/>
      <c r="C16" s="43"/>
      <c r="D16" s="44"/>
      <c r="E16" s="45" t="s">
        <v>27</v>
      </c>
      <c r="F16" s="46"/>
      <c r="G16" s="23">
        <v>0</v>
      </c>
    </row>
    <row r="17" spans="1:7" ht="10.5" customHeight="1" x14ac:dyDescent="0.2">
      <c r="A17" s="21"/>
      <c r="B17" s="35" t="s">
        <v>22</v>
      </c>
      <c r="C17" s="36"/>
      <c r="D17" s="36"/>
      <c r="E17" s="36"/>
      <c r="F17" s="37"/>
      <c r="G17" s="33" t="s">
        <v>4</v>
      </c>
    </row>
    <row r="18" spans="1:7" ht="22.5" x14ac:dyDescent="0.2">
      <c r="A18" s="22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4"/>
    </row>
    <row r="19" spans="1:7" x14ac:dyDescent="0.2">
      <c r="A19" s="16" t="s">
        <v>15</v>
      </c>
      <c r="B19" s="24">
        <f>+B20+B21+B22+B23+B24+B25+B26+B27</f>
        <v>0</v>
      </c>
      <c r="C19" s="24">
        <f t="shared" ref="C19:G19" si="2">+C20+C21+C22+C23+C24+C25+C26+C27</f>
        <v>0</v>
      </c>
      <c r="D19" s="24">
        <f t="shared" si="2"/>
        <v>0</v>
      </c>
      <c r="E19" s="24">
        <f t="shared" si="2"/>
        <v>0</v>
      </c>
      <c r="F19" s="24">
        <f t="shared" si="2"/>
        <v>0</v>
      </c>
      <c r="G19" s="24">
        <f t="shared" si="2"/>
        <v>0</v>
      </c>
    </row>
    <row r="20" spans="1:7" x14ac:dyDescent="0.2">
      <c r="A20" s="49" t="s">
        <v>5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29">
        <f>+F20-B20</f>
        <v>0</v>
      </c>
    </row>
    <row r="21" spans="1:7" x14ac:dyDescent="0.2">
      <c r="A21" s="49" t="s">
        <v>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29">
        <f t="shared" ref="G21:G27" si="3">+B21-F21</f>
        <v>0</v>
      </c>
    </row>
    <row r="22" spans="1:7" x14ac:dyDescent="0.2">
      <c r="A22" s="49" t="s">
        <v>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29">
        <f t="shared" si="3"/>
        <v>0</v>
      </c>
    </row>
    <row r="23" spans="1:7" x14ac:dyDescent="0.2">
      <c r="A23" s="49" t="s">
        <v>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29">
        <f t="shared" si="3"/>
        <v>0</v>
      </c>
    </row>
    <row r="24" spans="1:7" x14ac:dyDescent="0.2">
      <c r="A24" s="49" t="s">
        <v>16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29">
        <f t="shared" si="3"/>
        <v>0</v>
      </c>
    </row>
    <row r="25" spans="1:7" x14ac:dyDescent="0.2">
      <c r="A25" s="49" t="s">
        <v>17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29">
        <f t="shared" si="3"/>
        <v>0</v>
      </c>
    </row>
    <row r="26" spans="1:7" ht="22.5" x14ac:dyDescent="0.2">
      <c r="A26" s="49" t="s">
        <v>18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29">
        <f t="shared" si="3"/>
        <v>0</v>
      </c>
    </row>
    <row r="27" spans="1:7" ht="22.5" x14ac:dyDescent="0.2">
      <c r="A27" s="49" t="s">
        <v>12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29">
        <f t="shared" si="3"/>
        <v>0</v>
      </c>
    </row>
    <row r="28" spans="1:7" x14ac:dyDescent="0.2">
      <c r="A28" s="49"/>
      <c r="B28" s="10"/>
      <c r="C28" s="10"/>
      <c r="D28" s="10"/>
      <c r="E28" s="10"/>
      <c r="F28" s="10"/>
      <c r="G28" s="10"/>
    </row>
    <row r="29" spans="1:7" ht="33.75" x14ac:dyDescent="0.2">
      <c r="A29" s="19" t="s">
        <v>21</v>
      </c>
      <c r="B29" s="30">
        <f>SUM(B30:B33)</f>
        <v>64020193</v>
      </c>
      <c r="C29" s="30">
        <f t="shared" ref="C29:G29" si="4">SUM(C30:C33)</f>
        <v>0</v>
      </c>
      <c r="D29" s="30">
        <f t="shared" si="4"/>
        <v>64020193</v>
      </c>
      <c r="E29" s="30">
        <f t="shared" si="4"/>
        <v>54831821.030000001</v>
      </c>
      <c r="F29" s="30">
        <f t="shared" si="4"/>
        <v>54831821.030000001</v>
      </c>
      <c r="G29" s="30">
        <f t="shared" si="4"/>
        <v>-9188371.9699999988</v>
      </c>
    </row>
    <row r="30" spans="1:7" x14ac:dyDescent="0.2">
      <c r="A30" s="49" t="s">
        <v>6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29">
        <f>+F30-B30</f>
        <v>0</v>
      </c>
    </row>
    <row r="31" spans="1:7" x14ac:dyDescent="0.2">
      <c r="A31" s="49" t="s">
        <v>9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29">
        <f t="shared" ref="G31:G33" si="5">+F31-B31</f>
        <v>0</v>
      </c>
    </row>
    <row r="32" spans="1:7" ht="22.5" x14ac:dyDescent="0.2">
      <c r="A32" s="49" t="s">
        <v>19</v>
      </c>
      <c r="B32" s="31">
        <v>64020193</v>
      </c>
      <c r="C32" s="31">
        <v>0</v>
      </c>
      <c r="D32" s="31">
        <v>64020193</v>
      </c>
      <c r="E32" s="31">
        <v>54831821.030000001</v>
      </c>
      <c r="F32" s="31">
        <v>54831821.030000001</v>
      </c>
      <c r="G32" s="29">
        <f t="shared" si="5"/>
        <v>-9188371.9699999988</v>
      </c>
    </row>
    <row r="33" spans="1:7" ht="22.5" x14ac:dyDescent="0.2">
      <c r="A33" s="49" t="s">
        <v>12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29">
        <f t="shared" si="5"/>
        <v>0</v>
      </c>
    </row>
    <row r="34" spans="1:7" x14ac:dyDescent="0.2">
      <c r="A34" s="52"/>
      <c r="B34" s="10"/>
      <c r="C34" s="10"/>
      <c r="D34" s="10"/>
      <c r="E34" s="10"/>
      <c r="F34" s="10"/>
      <c r="G34" s="10"/>
    </row>
    <row r="35" spans="1:7" x14ac:dyDescent="0.2">
      <c r="A35" s="17" t="s">
        <v>13</v>
      </c>
      <c r="B35" s="32">
        <f>+B36</f>
        <v>0</v>
      </c>
      <c r="C35" s="32">
        <f t="shared" ref="C35:G35" si="6">+C36</f>
        <v>0</v>
      </c>
      <c r="D35" s="32">
        <f t="shared" si="6"/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</row>
    <row r="36" spans="1:7" x14ac:dyDescent="0.2">
      <c r="A36" s="49" t="s">
        <v>13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29">
        <f>+F36-B36</f>
        <v>0</v>
      </c>
    </row>
    <row r="37" spans="1:7" x14ac:dyDescent="0.2">
      <c r="A37" s="53"/>
      <c r="B37" s="54"/>
      <c r="C37" s="54"/>
      <c r="D37" s="54"/>
      <c r="E37" s="54"/>
      <c r="F37" s="54"/>
      <c r="G37" s="54"/>
    </row>
    <row r="38" spans="1:7" x14ac:dyDescent="0.2">
      <c r="A38" s="55" t="s">
        <v>14</v>
      </c>
      <c r="B38" s="25">
        <f>+B19+B29+B35</f>
        <v>64020193</v>
      </c>
      <c r="C38" s="25">
        <f t="shared" ref="C38:F38" si="7">+C19+C29+C35</f>
        <v>0</v>
      </c>
      <c r="D38" s="25">
        <f t="shared" si="7"/>
        <v>64020193</v>
      </c>
      <c r="E38" s="25">
        <f t="shared" si="7"/>
        <v>54831821.030000001</v>
      </c>
      <c r="F38" s="25">
        <f t="shared" si="7"/>
        <v>54831821.030000001</v>
      </c>
      <c r="G38" s="24">
        <f>+G19+G29+G35</f>
        <v>-9188371.9699999988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28">
        <v>0</v>
      </c>
    </row>
    <row r="41" spans="1:7" x14ac:dyDescent="0.2">
      <c r="A41" s="15" t="s">
        <v>24</v>
      </c>
    </row>
    <row r="42" spans="1:7" x14ac:dyDescent="0.2">
      <c r="A42" s="15" t="s">
        <v>20</v>
      </c>
    </row>
    <row r="43" spans="1:7" x14ac:dyDescent="0.2">
      <c r="A43" s="15" t="s">
        <v>25</v>
      </c>
    </row>
    <row r="45" spans="1:7" s="41" customFormat="1" x14ac:dyDescent="0.2"/>
    <row r="46" spans="1:7" s="41" customFormat="1" x14ac:dyDescent="0.2"/>
    <row r="47" spans="1:7" s="41" customFormat="1" x14ac:dyDescent="0.2"/>
    <row r="48" spans="1:7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</sheetData>
  <sheetProtection formatCells="0" formatColumns="0" formatRows="0" insertRows="0" autoFilter="0"/>
  <protectedRanges>
    <protectedRange sqref="A45:G55" name="Rango1"/>
  </protectedRanges>
  <mergeCells count="5">
    <mergeCell ref="G2:G3"/>
    <mergeCell ref="G17:G18"/>
    <mergeCell ref="B2:F2"/>
    <mergeCell ref="B17:F17"/>
    <mergeCell ref="A1:G1"/>
  </mergeCells>
  <pageMargins left="0.51181102362204722" right="0.11811023622047245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2025-10-28T01:50:29Z</cp:lastPrinted>
  <dcterms:created xsi:type="dcterms:W3CDTF">2012-12-11T20:48:19Z</dcterms:created>
  <dcterms:modified xsi:type="dcterms:W3CDTF">2025-10-28T01:50:37Z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